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3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<sst xmlns="http://schemas.openxmlformats.org/spreadsheetml/2006/main" count="78" uniqueCount="48">
  <si>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</si>
  <si>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</si>
  <si>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</si>
  <si>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</si>
  <si>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</si>
  <si>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</si>
  <si>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</si>
  <si>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</si>
  <si>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</si>
  <si>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</si>
  <si>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</si>
  <si>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 xml:space="preserve">pinceta bagnetowa o długości 160mm typu Jansen, </t>
  </si>
  <si>
    <t>szt.</t>
  </si>
  <si>
    <t>pinceta bagnetowa o długości 190-200 mm typu Grunwald</t>
  </si>
  <si>
    <t>pinceta kątowa uszna o długości 100-110 mm</t>
  </si>
  <si>
    <t>pinceta kątowa  uszna  12cm.</t>
  </si>
  <si>
    <t>kleszczyki uszne - proste, płaskie o długości 80-85 mm</t>
  </si>
  <si>
    <t>kleszczyk uszne - proste łyżeczkowe</t>
  </si>
  <si>
    <t>kleszczyki nosowe proste o długości 120mm z chwytem owalnym wklęsłym</t>
  </si>
  <si>
    <t>kleszczyki nosowe kątowe o długości 120mm z chwytem owalnym wklęsłym</t>
  </si>
  <si>
    <t>kleszczyki do usuwania polipów standardowe o długości 130-140 mm.</t>
  </si>
  <si>
    <t>kleszczyki PEAN 18 cm zagięte</t>
  </si>
  <si>
    <t>kleszczyki PEAN 18 cm proste</t>
  </si>
  <si>
    <t>haczyk uszny typu Lucae mały o długości 140 mm</t>
  </si>
  <si>
    <t>haczyk uszny typu Lucae średni o długości 140 mm</t>
  </si>
  <si>
    <t>haczyk uszny typu Lucae duży o długości 140 mm</t>
  </si>
  <si>
    <t>końcówka do odsysania - Cewnik typu Hartmann o średnicy 2,0 mm i długości 140 mm</t>
  </si>
  <si>
    <t>końcówka do odsysania - Cewnik typu Hartmann o średnicy 2,5 mm i długości 140 mm</t>
  </si>
  <si>
    <t>końcówka do odsysania - Cewnik typu Hartmann o średnicy 3,0 mm i długości 140 mm</t>
  </si>
  <si>
    <t>końcówka do odsysania nosowa zagięta o średnicy 2,5 mm i długości 140 mm</t>
  </si>
  <si>
    <t>końcówka do odsysania nosowa zagięta o średnicy 3,0 mm i długości 140 mm</t>
  </si>
  <si>
    <t>końcówka do odsysania zatokowa o średnicy 2,5 mm i długości 140 mm</t>
  </si>
  <si>
    <t>końcówka do odsysania zatokowa o średnicy 3,0 mm i długości 140 mm</t>
  </si>
  <si>
    <t>końcówka do odsysania zatokowa o średnicy 4,0 mm i długości 140 mm</t>
  </si>
  <si>
    <t>końcówka do odsysania uszna nr 1 o średnicy 1,2 mm i długości 70 mm 2 wentylkami w uchwycie i rurce</t>
  </si>
  <si>
    <t>końcówka do odsysania uszna nr 2 o średnicy 1,5 mm i długości 70 mm z wentylkami w uchwycie i rurce</t>
  </si>
  <si>
    <t>końcówka do odsysania uszna nr 4 o średnicy 2,0 mm i długości 70 mm z wentylkami w uchwycie i rurce</t>
  </si>
  <si>
    <t>końcówka do odsysania nosowa prosta nr 2 o średnicy 2,5 mm i długości 100 mm z wentylkami w uchwycie i rurce</t>
  </si>
  <si>
    <t>końcówka do odsysania nosowa prosta nr 4 o średnicy 4,0 mm i długości 100 mm z wentylkami w uchwycie i rurce</t>
  </si>
  <si>
    <t>końcówka do odsysania nosowa prosta o średnicy 2,5mm i długości 100mm</t>
  </si>
  <si>
    <t>końcówka do odsysania nosowa prosta o średnicy 3,0mm i długości 100mm</t>
  </si>
  <si>
    <t>końcówka do odsysania nosowa prosta o średnicy 4,0mm i długości 100mm</t>
  </si>
  <si>
    <t>RAZEM</t>
  </si>
  <si>
    <t>………………………………………..</t>
  </si>
  <si>
    <t>podpis</t>
  </si>
  <si>
    <t>kleszcyki do intubacji Magilla 24 cm</t>
  </si>
  <si>
    <t>Pakiet 4 ,,narzędzia laryngologiczne"</t>
  </si>
  <si>
    <t>Załącznik nr 3.4 do SIWZ                                                                      - Formularz asortymentowo-cenowy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</si>
</sst>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</numFmts>
  <fonts count="44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31">
      <selection activeCell="A37" sqref="A37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8" t="s">
        <v>47</v>
      </c>
      <c r="G1" s="48"/>
      <c r="H1" s="48"/>
      <c r="I1" s="48"/>
    </row>
    <row r="2" spans="6:9" ht="9.75">
      <c r="F2" s="48"/>
      <c r="G2" s="48"/>
      <c r="H2" s="48"/>
      <c r="I2" s="48"/>
    </row>
    <row r="5" ht="12.75">
      <c r="B5" s="47" t="s">
        <v>46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18" customHeight="1">
      <c r="A7" s="12">
        <v>1</v>
      </c>
      <c r="B7" s="13" t="s">
        <v>11</v>
      </c>
      <c r="C7" s="14" t="s">
        <v>12</v>
      </c>
      <c r="D7" s="14">
        <v>15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13</v>
      </c>
      <c r="C8" s="14" t="s">
        <v>12</v>
      </c>
      <c r="D8" s="19">
        <v>15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1" customHeight="1">
      <c r="A9" s="12">
        <v>3</v>
      </c>
      <c r="B9" s="18" t="s">
        <v>14</v>
      </c>
      <c r="C9" s="14" t="s">
        <v>12</v>
      </c>
      <c r="D9" s="19">
        <v>20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15</v>
      </c>
      <c r="C10" s="14" t="s">
        <v>12</v>
      </c>
      <c r="D10" s="19">
        <v>10</v>
      </c>
      <c r="E10" s="15">
        <v>0</v>
      </c>
      <c r="F10" s="16">
        <f aca="true" t="shared" si="0" ref="F10:F37">ROUND(E10*(1+G10),2)</f>
        <v>0</v>
      </c>
      <c r="G10" s="17">
        <v>0.08</v>
      </c>
      <c r="H10" s="16">
        <f aca="true" t="shared" si="1" ref="H10:H37">ROUND(E10*D10,2)</f>
        <v>0</v>
      </c>
      <c r="I10" s="16">
        <f aca="true" t="shared" si="2" ref="I10:I37">ROUND(H10*(1+G10),2)</f>
        <v>0</v>
      </c>
      <c r="J10" s="23"/>
      <c r="K10" s="24"/>
    </row>
    <row r="11" spans="1:11" s="22" customFormat="1" ht="21" customHeight="1">
      <c r="A11" s="12">
        <v>5</v>
      </c>
      <c r="B11" s="18" t="s">
        <v>16</v>
      </c>
      <c r="C11" s="14" t="s">
        <v>12</v>
      </c>
      <c r="D11" s="19">
        <v>10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1" customHeight="1">
      <c r="A12" s="12">
        <v>6</v>
      </c>
      <c r="B12" s="18" t="s">
        <v>17</v>
      </c>
      <c r="C12" s="14" t="s">
        <v>12</v>
      </c>
      <c r="D12" s="19">
        <v>10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18</v>
      </c>
      <c r="C13" s="14" t="s">
        <v>12</v>
      </c>
      <c r="D13" s="19">
        <v>5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19</v>
      </c>
      <c r="C14" s="14" t="s">
        <v>12</v>
      </c>
      <c r="D14" s="19">
        <v>5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20</v>
      </c>
      <c r="C15" s="14" t="s">
        <v>12</v>
      </c>
      <c r="D15" s="19">
        <v>4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21</v>
      </c>
      <c r="C16" s="14" t="s">
        <v>12</v>
      </c>
      <c r="D16" s="19">
        <v>10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22</v>
      </c>
      <c r="C17" s="14" t="s">
        <v>12</v>
      </c>
      <c r="D17" s="19">
        <v>10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23</v>
      </c>
      <c r="C18" s="14" t="s">
        <v>12</v>
      </c>
      <c r="D18" s="19">
        <v>15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24</v>
      </c>
      <c r="C19" s="14" t="s">
        <v>12</v>
      </c>
      <c r="D19" s="19">
        <v>15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21" customHeight="1">
      <c r="A20" s="12">
        <v>14</v>
      </c>
      <c r="B20" s="18" t="s">
        <v>25</v>
      </c>
      <c r="C20" s="14" t="s">
        <v>12</v>
      </c>
      <c r="D20" s="19">
        <v>15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1" s="22" customFormat="1" ht="24.75" customHeight="1">
      <c r="A21" s="12">
        <v>15</v>
      </c>
      <c r="B21" s="18" t="s">
        <v>26</v>
      </c>
      <c r="C21" s="14" t="s">
        <v>12</v>
      </c>
      <c r="D21" s="19">
        <v>10</v>
      </c>
      <c r="E21" s="15">
        <v>0</v>
      </c>
      <c r="F21" s="16">
        <f t="shared" si="0"/>
        <v>0</v>
      </c>
      <c r="G21" s="17">
        <v>0.08</v>
      </c>
      <c r="H21" s="16">
        <f t="shared" si="1"/>
        <v>0</v>
      </c>
      <c r="I21" s="16">
        <f t="shared" si="2"/>
        <v>0</v>
      </c>
      <c r="J21" s="23"/>
      <c r="K21" s="24"/>
    </row>
    <row r="22" spans="1:11" s="22" customFormat="1" ht="21" customHeight="1">
      <c r="A22" s="12">
        <v>16</v>
      </c>
      <c r="B22" s="18" t="s">
        <v>27</v>
      </c>
      <c r="C22" s="14" t="s">
        <v>12</v>
      </c>
      <c r="D22" s="19">
        <v>10</v>
      </c>
      <c r="E22" s="15">
        <v>0</v>
      </c>
      <c r="F22" s="16">
        <f t="shared" si="0"/>
        <v>0</v>
      </c>
      <c r="G22" s="17">
        <v>0.08</v>
      </c>
      <c r="H22" s="16">
        <f t="shared" si="1"/>
        <v>0</v>
      </c>
      <c r="I22" s="16">
        <f t="shared" si="2"/>
        <v>0</v>
      </c>
      <c r="J22" s="23"/>
      <c r="K22" s="24"/>
    </row>
    <row r="23" spans="1:11" s="22" customFormat="1" ht="27" customHeight="1">
      <c r="A23" s="12">
        <v>17</v>
      </c>
      <c r="B23" s="18" t="s">
        <v>28</v>
      </c>
      <c r="C23" s="14" t="s">
        <v>12</v>
      </c>
      <c r="D23" s="19">
        <v>10</v>
      </c>
      <c r="E23" s="15">
        <v>0</v>
      </c>
      <c r="F23" s="16">
        <f t="shared" si="0"/>
        <v>0</v>
      </c>
      <c r="G23" s="17">
        <v>0.08</v>
      </c>
      <c r="H23" s="16">
        <f t="shared" si="1"/>
        <v>0</v>
      </c>
      <c r="I23" s="16">
        <f t="shared" si="2"/>
        <v>0</v>
      </c>
      <c r="J23" s="23"/>
      <c r="K23" s="24"/>
    </row>
    <row r="24" spans="1:11" s="22" customFormat="1" ht="24.75" customHeight="1">
      <c r="A24" s="12">
        <v>18</v>
      </c>
      <c r="B24" s="25" t="s">
        <v>29</v>
      </c>
      <c r="C24" s="14" t="s">
        <v>12</v>
      </c>
      <c r="D24" s="19">
        <v>10</v>
      </c>
      <c r="E24" s="15">
        <v>0</v>
      </c>
      <c r="F24" s="16">
        <f t="shared" si="0"/>
        <v>0</v>
      </c>
      <c r="G24" s="17">
        <v>0.08</v>
      </c>
      <c r="H24" s="16">
        <f t="shared" si="1"/>
        <v>0</v>
      </c>
      <c r="I24" s="16">
        <f t="shared" si="2"/>
        <v>0</v>
      </c>
      <c r="J24" s="23"/>
      <c r="K24" s="24"/>
    </row>
    <row r="25" spans="1:11" s="22" customFormat="1" ht="25.5" customHeight="1">
      <c r="A25" s="12">
        <v>19</v>
      </c>
      <c r="B25" s="18" t="s">
        <v>30</v>
      </c>
      <c r="C25" s="14" t="s">
        <v>12</v>
      </c>
      <c r="D25" s="19">
        <v>10</v>
      </c>
      <c r="E25" s="15">
        <v>0</v>
      </c>
      <c r="F25" s="16">
        <f t="shared" si="0"/>
        <v>0</v>
      </c>
      <c r="G25" s="17">
        <v>0.08</v>
      </c>
      <c r="H25" s="16">
        <f t="shared" si="1"/>
        <v>0</v>
      </c>
      <c r="I25" s="16">
        <f t="shared" si="2"/>
        <v>0</v>
      </c>
      <c r="J25" s="23"/>
      <c r="K25" s="24"/>
    </row>
    <row r="26" spans="1:11" s="22" customFormat="1" ht="25.5" customHeight="1">
      <c r="A26" s="12">
        <v>20</v>
      </c>
      <c r="B26" s="18" t="s">
        <v>31</v>
      </c>
      <c r="C26" s="14" t="s">
        <v>12</v>
      </c>
      <c r="D26" s="19">
        <v>15</v>
      </c>
      <c r="E26" s="15">
        <v>0</v>
      </c>
      <c r="F26" s="16">
        <f t="shared" si="0"/>
        <v>0</v>
      </c>
      <c r="G26" s="17">
        <v>0.08</v>
      </c>
      <c r="H26" s="16">
        <f t="shared" si="1"/>
        <v>0</v>
      </c>
      <c r="I26" s="16">
        <f t="shared" si="2"/>
        <v>0</v>
      </c>
      <c r="J26" s="23"/>
      <c r="K26" s="24"/>
    </row>
    <row r="27" spans="1:11" s="22" customFormat="1" ht="24.75" customHeight="1">
      <c r="A27" s="12">
        <v>21</v>
      </c>
      <c r="B27" s="26" t="s">
        <v>32</v>
      </c>
      <c r="C27" s="14" t="s">
        <v>12</v>
      </c>
      <c r="D27" s="19">
        <v>15</v>
      </c>
      <c r="E27" s="15">
        <v>0</v>
      </c>
      <c r="F27" s="16">
        <f t="shared" si="0"/>
        <v>0</v>
      </c>
      <c r="G27" s="17">
        <v>0.08</v>
      </c>
      <c r="H27" s="16">
        <f t="shared" si="1"/>
        <v>0</v>
      </c>
      <c r="I27" s="16">
        <f t="shared" si="2"/>
        <v>0</v>
      </c>
      <c r="J27" s="23"/>
      <c r="K27" s="24"/>
    </row>
    <row r="28" spans="1:11" s="22" customFormat="1" ht="27" customHeight="1">
      <c r="A28" s="12">
        <v>22</v>
      </c>
      <c r="B28" s="26" t="s">
        <v>33</v>
      </c>
      <c r="C28" s="14" t="s">
        <v>12</v>
      </c>
      <c r="D28" s="19">
        <v>15</v>
      </c>
      <c r="E28" s="15">
        <v>0</v>
      </c>
      <c r="F28" s="16">
        <f t="shared" si="0"/>
        <v>0</v>
      </c>
      <c r="G28" s="17">
        <v>0.08</v>
      </c>
      <c r="H28" s="16">
        <f t="shared" si="1"/>
        <v>0</v>
      </c>
      <c r="I28" s="16">
        <f t="shared" si="2"/>
        <v>0</v>
      </c>
      <c r="J28" s="23"/>
      <c r="K28" s="24"/>
    </row>
    <row r="29" spans="1:11" s="22" customFormat="1" ht="27" customHeight="1">
      <c r="A29" s="12">
        <v>23</v>
      </c>
      <c r="B29" s="18" t="s">
        <v>34</v>
      </c>
      <c r="C29" s="14" t="s">
        <v>12</v>
      </c>
      <c r="D29" s="19">
        <v>10</v>
      </c>
      <c r="E29" s="15">
        <v>0</v>
      </c>
      <c r="F29" s="16">
        <f t="shared" si="0"/>
        <v>0</v>
      </c>
      <c r="G29" s="17">
        <v>0.08</v>
      </c>
      <c r="H29" s="16">
        <f t="shared" si="1"/>
        <v>0</v>
      </c>
      <c r="I29" s="16">
        <f t="shared" si="2"/>
        <v>0</v>
      </c>
      <c r="J29" s="23"/>
      <c r="K29" s="24"/>
    </row>
    <row r="30" spans="1:11" s="22" customFormat="1" ht="26.25" customHeight="1">
      <c r="A30" s="12">
        <v>24</v>
      </c>
      <c r="B30" s="18" t="s">
        <v>35</v>
      </c>
      <c r="C30" s="14" t="s">
        <v>12</v>
      </c>
      <c r="D30" s="19">
        <v>10</v>
      </c>
      <c r="E30" s="15">
        <v>0</v>
      </c>
      <c r="F30" s="16">
        <f t="shared" si="0"/>
        <v>0</v>
      </c>
      <c r="G30" s="17">
        <v>0.08</v>
      </c>
      <c r="H30" s="16">
        <f t="shared" si="1"/>
        <v>0</v>
      </c>
      <c r="I30" s="16">
        <f t="shared" si="2"/>
        <v>0</v>
      </c>
      <c r="J30" s="23"/>
      <c r="K30" s="24"/>
    </row>
    <row r="31" spans="1:11" s="22" customFormat="1" ht="27" customHeight="1">
      <c r="A31" s="12">
        <v>25</v>
      </c>
      <c r="B31" s="18" t="s">
        <v>36</v>
      </c>
      <c r="C31" s="14" t="s">
        <v>12</v>
      </c>
      <c r="D31" s="19">
        <v>10</v>
      </c>
      <c r="E31" s="15">
        <v>0</v>
      </c>
      <c r="F31" s="16">
        <f t="shared" si="0"/>
        <v>0</v>
      </c>
      <c r="G31" s="17">
        <v>0.08</v>
      </c>
      <c r="H31" s="16">
        <f t="shared" si="1"/>
        <v>0</v>
      </c>
      <c r="I31" s="16">
        <f t="shared" si="2"/>
        <v>0</v>
      </c>
      <c r="J31" s="23"/>
      <c r="K31" s="24"/>
    </row>
    <row r="32" spans="1:11" s="22" customFormat="1" ht="33.75" customHeight="1">
      <c r="A32" s="12">
        <v>26</v>
      </c>
      <c r="B32" s="18" t="s">
        <v>37</v>
      </c>
      <c r="C32" s="14" t="s">
        <v>12</v>
      </c>
      <c r="D32" s="19">
        <v>10</v>
      </c>
      <c r="E32" s="15">
        <v>0</v>
      </c>
      <c r="F32" s="16">
        <f t="shared" si="0"/>
        <v>0</v>
      </c>
      <c r="G32" s="17">
        <v>0.08</v>
      </c>
      <c r="H32" s="16">
        <f t="shared" si="1"/>
        <v>0</v>
      </c>
      <c r="I32" s="16">
        <f t="shared" si="2"/>
        <v>0</v>
      </c>
      <c r="J32" s="23"/>
      <c r="K32" s="24"/>
    </row>
    <row r="33" spans="1:11" s="22" customFormat="1" ht="35.25" customHeight="1">
      <c r="A33" s="12">
        <v>27</v>
      </c>
      <c r="B33" s="18" t="s">
        <v>38</v>
      </c>
      <c r="C33" s="14" t="s">
        <v>12</v>
      </c>
      <c r="D33" s="19">
        <v>10</v>
      </c>
      <c r="E33" s="15">
        <v>0</v>
      </c>
      <c r="F33" s="16">
        <f t="shared" si="0"/>
        <v>0</v>
      </c>
      <c r="G33" s="17">
        <v>0.08</v>
      </c>
      <c r="H33" s="16">
        <f t="shared" si="1"/>
        <v>0</v>
      </c>
      <c r="I33" s="16">
        <f t="shared" si="2"/>
        <v>0</v>
      </c>
      <c r="J33" s="23"/>
      <c r="K33" s="24"/>
    </row>
    <row r="34" spans="1:11" s="22" customFormat="1" ht="29.25" customHeight="1">
      <c r="A34" s="12">
        <v>28</v>
      </c>
      <c r="B34" s="18" t="s">
        <v>39</v>
      </c>
      <c r="C34" s="14" t="s">
        <v>12</v>
      </c>
      <c r="D34" s="19">
        <v>10</v>
      </c>
      <c r="E34" s="15">
        <v>0</v>
      </c>
      <c r="F34" s="16">
        <f t="shared" si="0"/>
        <v>0</v>
      </c>
      <c r="G34" s="17">
        <v>0.08</v>
      </c>
      <c r="H34" s="16">
        <f t="shared" si="1"/>
        <v>0</v>
      </c>
      <c r="I34" s="16">
        <f t="shared" si="2"/>
        <v>0</v>
      </c>
      <c r="J34" s="23"/>
      <c r="K34" s="24"/>
    </row>
    <row r="35" spans="1:11" s="22" customFormat="1" ht="32.25" customHeight="1">
      <c r="A35" s="12">
        <v>29</v>
      </c>
      <c r="B35" s="18" t="s">
        <v>40</v>
      </c>
      <c r="C35" s="14" t="s">
        <v>12</v>
      </c>
      <c r="D35" s="19">
        <v>10</v>
      </c>
      <c r="E35" s="15">
        <v>0</v>
      </c>
      <c r="F35" s="16">
        <f t="shared" si="0"/>
        <v>0</v>
      </c>
      <c r="G35" s="17">
        <v>0.08</v>
      </c>
      <c r="H35" s="16">
        <f t="shared" si="1"/>
        <v>0</v>
      </c>
      <c r="I35" s="16">
        <f t="shared" si="2"/>
        <v>0</v>
      </c>
      <c r="J35" s="23"/>
      <c r="K35" s="24"/>
    </row>
    <row r="36" spans="1:11" s="22" customFormat="1" ht="32.25" customHeight="1">
      <c r="A36" s="12">
        <v>30</v>
      </c>
      <c r="B36" s="18" t="s">
        <v>41</v>
      </c>
      <c r="C36" s="14" t="s">
        <v>12</v>
      </c>
      <c r="D36" s="19">
        <v>10</v>
      </c>
      <c r="E36" s="15">
        <v>0</v>
      </c>
      <c r="F36" s="16">
        <f t="shared" si="0"/>
        <v>0</v>
      </c>
      <c r="G36" s="17">
        <v>0.08</v>
      </c>
      <c r="H36" s="16">
        <f t="shared" si="1"/>
        <v>0</v>
      </c>
      <c r="I36" s="16">
        <f t="shared" si="2"/>
        <v>0</v>
      </c>
      <c r="J36" s="23"/>
      <c r="K36" s="24"/>
    </row>
    <row r="37" spans="1:11" s="22" customFormat="1" ht="30" customHeight="1">
      <c r="A37" s="12">
        <v>31</v>
      </c>
      <c r="B37" s="18" t="s">
        <v>45</v>
      </c>
      <c r="C37" s="14" t="s">
        <v>12</v>
      </c>
      <c r="D37" s="19">
        <v>3</v>
      </c>
      <c r="E37" s="15">
        <v>0</v>
      </c>
      <c r="F37" s="16">
        <f t="shared" si="0"/>
        <v>0</v>
      </c>
      <c r="G37" s="17">
        <v>0.08</v>
      </c>
      <c r="H37" s="16">
        <f t="shared" si="1"/>
        <v>0</v>
      </c>
      <c r="I37" s="16">
        <f t="shared" si="2"/>
        <v>0</v>
      </c>
      <c r="J37" s="23"/>
      <c r="K37" s="24"/>
    </row>
    <row r="38" spans="1:12" s="22" customFormat="1" ht="9.75">
      <c r="A38" s="1"/>
      <c r="B38" s="27"/>
      <c r="C38" s="5"/>
      <c r="D38" s="28"/>
      <c r="E38" s="29"/>
      <c r="F38" s="29"/>
      <c r="G38" s="30" t="s">
        <v>42</v>
      </c>
      <c r="H38" s="31">
        <f>SUM(H7:H37)</f>
        <v>0</v>
      </c>
      <c r="I38" s="31">
        <f>SUM(I7:I37)</f>
        <v>0</v>
      </c>
      <c r="J38" s="32"/>
      <c r="K38" s="33"/>
      <c r="L38" s="34"/>
    </row>
    <row r="39" spans="1:12" s="22" customFormat="1" ht="9.75">
      <c r="A39" s="1"/>
      <c r="B39" s="20"/>
      <c r="C39" s="5"/>
      <c r="D39" s="35"/>
      <c r="E39" s="20"/>
      <c r="F39" s="20"/>
      <c r="G39" s="20"/>
      <c r="H39" s="20"/>
      <c r="I39" s="49" t="s">
        <v>43</v>
      </c>
      <c r="J39" s="49"/>
      <c r="K39" s="49"/>
      <c r="L39" s="36"/>
    </row>
    <row r="40" spans="1:12" s="22" customFormat="1" ht="9.75">
      <c r="A40" s="1"/>
      <c r="B40" s="1"/>
      <c r="C40" s="39"/>
      <c r="D40" s="40"/>
      <c r="E40" s="1"/>
      <c r="F40" s="1"/>
      <c r="G40" s="1"/>
      <c r="H40" s="1"/>
      <c r="I40" s="50" t="s">
        <v>44</v>
      </c>
      <c r="J40" s="50"/>
      <c r="K40" s="50"/>
      <c r="L40" s="1"/>
    </row>
    <row r="41" spans="3:4" ht="9.75">
      <c r="C41" s="39"/>
      <c r="D41" s="41"/>
    </row>
    <row r="42" spans="3:4" ht="9.75">
      <c r="C42" s="39"/>
      <c r="D42" s="41"/>
    </row>
    <row r="43" spans="2:4" ht="9.75">
      <c r="B43" s="42"/>
      <c r="C43" s="39"/>
      <c r="D43" s="41"/>
    </row>
    <row r="44" spans="2:4" ht="9.75">
      <c r="B44" s="42"/>
      <c r="C44" s="39"/>
      <c r="D44" s="41"/>
    </row>
    <row r="45" spans="2:4" ht="9.75">
      <c r="B45" s="42"/>
      <c r="C45" s="39"/>
      <c r="D45" s="41"/>
    </row>
    <row r="46" spans="2:4" ht="9.75">
      <c r="B46" s="43"/>
      <c r="C46" s="39"/>
      <c r="D46" s="41"/>
    </row>
    <row r="47" spans="1:5" ht="9.75">
      <c r="A47" s="37"/>
      <c r="B47" s="44"/>
      <c r="C47" s="51"/>
      <c r="D47" s="51"/>
      <c r="E47" s="38"/>
    </row>
    <row r="48" spans="2:4" ht="9.75">
      <c r="B48" s="43"/>
      <c r="C48" s="52"/>
      <c r="D48" s="52"/>
    </row>
    <row r="49" spans="2:4" ht="9.75">
      <c r="B49" s="43"/>
      <c r="C49" s="52"/>
      <c r="D49" s="52"/>
    </row>
    <row r="50" spans="2:4" ht="9.75">
      <c r="B50" s="43"/>
      <c r="C50" s="52"/>
      <c r="D50" s="52"/>
    </row>
    <row r="51" spans="2:4" ht="9.75">
      <c r="B51" s="43"/>
      <c r="C51" s="52"/>
      <c r="D51" s="52"/>
    </row>
    <row r="52" spans="2:4" ht="9.75">
      <c r="B52" s="43"/>
      <c r="C52" s="52"/>
      <c r="D52" s="52"/>
    </row>
    <row r="53" spans="2:4" ht="9.75">
      <c r="B53" s="43"/>
      <c r="C53" s="52"/>
      <c r="D53" s="52"/>
    </row>
    <row r="54" spans="2:4" ht="9.75">
      <c r="B54" s="43"/>
      <c r="C54" s="52"/>
      <c r="D54" s="52"/>
    </row>
    <row r="55" spans="2:4" ht="9.75">
      <c r="B55" s="43"/>
      <c r="C55" s="52"/>
      <c r="D55" s="52"/>
    </row>
    <row r="56" spans="2:4" ht="9.75">
      <c r="B56" s="43"/>
      <c r="C56" s="52"/>
      <c r="D56" s="52"/>
    </row>
    <row r="57" spans="2:4" ht="9.75">
      <c r="B57" s="43"/>
      <c r="C57" s="52"/>
      <c r="D57" s="52"/>
    </row>
    <row r="58" spans="2:4" ht="9.75">
      <c r="B58" s="43"/>
      <c r="C58" s="52"/>
      <c r="D58" s="52"/>
    </row>
    <row r="59" spans="2:4" ht="9.75">
      <c r="B59" s="43"/>
      <c r="C59" s="52"/>
      <c r="D59" s="52"/>
    </row>
    <row r="60" spans="2:4" ht="9.75">
      <c r="B60" s="43"/>
      <c r="C60" s="52"/>
      <c r="D60" s="52"/>
    </row>
    <row r="61" spans="2:4" ht="9.75">
      <c r="B61" s="43"/>
      <c r="C61" s="52"/>
      <c r="D61" s="52"/>
    </row>
    <row r="62" spans="2:4" ht="9.75">
      <c r="B62" s="43"/>
      <c r="C62" s="52"/>
      <c r="D62" s="52"/>
    </row>
    <row r="63" spans="2:4" ht="9.75">
      <c r="B63" s="43"/>
      <c r="C63" s="53"/>
      <c r="D63" s="53"/>
    </row>
    <row r="64" spans="2:4" ht="9.75">
      <c r="B64" s="43"/>
      <c r="C64" s="53"/>
      <c r="D64" s="53"/>
    </row>
    <row r="65" spans="2:4" ht="9.75">
      <c r="B65" s="43"/>
      <c r="C65" s="53"/>
      <c r="D65" s="53"/>
    </row>
    <row r="66" spans="2:4" ht="9.75">
      <c r="B66" s="43"/>
      <c r="C66" s="53"/>
      <c r="D66" s="53"/>
    </row>
    <row r="67" spans="2:4" ht="9.75">
      <c r="B67" s="43"/>
      <c r="C67" s="53"/>
      <c r="D67" s="53"/>
    </row>
    <row r="68" spans="2:4" ht="9.75">
      <c r="B68" s="43"/>
      <c r="C68" s="53"/>
      <c r="D68" s="53"/>
    </row>
    <row r="69" spans="2:4" ht="9.75">
      <c r="B69" s="43"/>
      <c r="C69" s="53"/>
      <c r="D69" s="53"/>
    </row>
    <row r="70" spans="2:4" ht="9.75">
      <c r="B70" s="43"/>
      <c r="C70" s="53"/>
      <c r="D70" s="53"/>
    </row>
    <row r="71" spans="2:4" ht="9.75">
      <c r="B71" s="43"/>
      <c r="C71" s="45"/>
      <c r="D71" s="45"/>
    </row>
    <row r="72" spans="2:4" ht="9.75">
      <c r="B72" s="43"/>
      <c r="C72" s="45"/>
      <c r="D72" s="45"/>
    </row>
    <row r="73" spans="2:4" ht="9.75">
      <c r="B73" s="43"/>
      <c r="C73" s="52"/>
      <c r="D73" s="52"/>
    </row>
    <row r="74" spans="1:5" ht="9.75">
      <c r="A74" s="37"/>
      <c r="B74" s="46"/>
      <c r="C74" s="54"/>
      <c r="D74" s="54"/>
      <c r="E74" s="38"/>
    </row>
    <row r="75" spans="2:4" ht="9.75">
      <c r="B75" s="43"/>
      <c r="C75" s="39"/>
      <c r="D75" s="41"/>
    </row>
  </sheetData>
  <sheetProtection selectLockedCells="1" selectUnlockedCells="1"/>
  <mergeCells count="29">
    <mergeCell ref="C68:D68"/>
    <mergeCell ref="C69:D69"/>
    <mergeCell ref="C70:D70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F1:I2"/>
    <mergeCell ref="I39:K39"/>
    <mergeCell ref="I40:K40"/>
    <mergeCell ref="C47:D47"/>
    <mergeCell ref="C48:D48"/>
    <mergeCell ref="C49:D4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2018-02-06T10:49:31Z</cp:lastPrinted>
  <dcterms:created xsi:type="dcterms:W3CDTF">2018-02-06T10:50:33Z</dcterms:created>
  <dcterms:modified xsi:type="dcterms:W3CDTF">2018-02-15T09:57:02Z</dcterms:modified>
  <cp:category/>
  <cp:version/>
  <cp:contentType/>
  <cp:contentStatus/>
</cp:coreProperties>
</file>